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B071C870-2882-4287-9144-9C864A325506}" xr6:coauthVersionLast="47" xr6:coauthVersionMax="47" xr10:uidLastSave="{00000000-0000-0000-0000-000000000000}"/>
  <bookViews>
    <workbookView xWindow="-120" yWindow="-120" windowWidth="29040" windowHeight="15840" activeTab="4" xr2:uid="{9A904161-E907-436B-AC73-A2AEA9EC84B0}"/>
  </bookViews>
  <sheets>
    <sheet name="Cjenik USLUGA OGLAŠAVANJA 1." sheetId="1" r:id="rId1"/>
    <sheet name="Upute" sheetId="2" r:id="rId2"/>
    <sheet name="Cjenik USLUGA PARKING KARATA 2." sheetId="3" r:id="rId3"/>
    <sheet name="Cjenik USLUGA ZA PRAVNE I FIZIČ" sheetId="4" r:id="rId4"/>
    <sheet name="Cjenik USLUGA ZA PRAVNE I F (2)" sheetId="5" r:id="rId5"/>
  </sheets>
  <calcPr calcId="181029" iterateDelta="1E-4"/>
</workbook>
</file>

<file path=xl/calcChain.xml><?xml version="1.0" encoding="utf-8"?>
<calcChain xmlns="http://schemas.openxmlformats.org/spreadsheetml/2006/main">
  <c r="G8" i="5" l="1"/>
  <c r="G20" i="5"/>
  <c r="G19" i="5"/>
  <c r="G13" i="5"/>
  <c r="G11" i="5"/>
  <c r="G6" i="5"/>
  <c r="G7" i="5"/>
  <c r="G9" i="5"/>
  <c r="G5" i="5"/>
  <c r="G17" i="5"/>
  <c r="G16" i="5"/>
  <c r="G15" i="5"/>
  <c r="G14" i="5"/>
  <c r="G2" i="5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4" i="4"/>
  <c r="G3" i="4"/>
  <c r="G2" i="4"/>
  <c r="G4" i="3"/>
  <c r="G3" i="3"/>
  <c r="G2" i="3"/>
  <c r="G3" i="1"/>
  <c r="G4" i="1"/>
  <c r="G2" i="1"/>
</calcChain>
</file>

<file path=xl/sharedStrings.xml><?xml version="1.0" encoding="utf-8"?>
<sst xmlns="http://schemas.openxmlformats.org/spreadsheetml/2006/main" count="205" uniqueCount="77">
  <si>
    <t>Poseban oblik prodaje (DA/NE)</t>
  </si>
  <si>
    <t>Naziv posebnog oblika prodaje</t>
  </si>
  <si>
    <t>Napomena: nakon spremanja otvorite CSV datoteku i provjerite jesu li sva slova, cijene i stupci ispravno prikazani prije objave na mrežnoj stranici.</t>
  </si>
  <si>
    <t>Sidrena cijena
10.9.2026.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</si>
  <si>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  <family val="2"/>
      </rPr>
      <t xml:space="preserve">. </t>
    </r>
  </si>
  <si>
    <t>Kako datoteku spremiti u formatu csv?</t>
  </si>
  <si>
    <t>Naziv usluge- naknada  oglašavanja na oglasnim pločama grada Buja</t>
  </si>
  <si>
    <t>Maloprodajna cijena na dan 01.10.2026.</t>
  </si>
  <si>
    <t>Plakatiranje do A3 formata (297x420mm)</t>
  </si>
  <si>
    <t>Plakatiranje od A3 do A1 formata (594x841mm)</t>
  </si>
  <si>
    <t>Plakatiranje od A3 do A0 formata (841x1180mm)</t>
  </si>
  <si>
    <t>NE</t>
  </si>
  <si>
    <t>Cijena nepromijenjena</t>
  </si>
  <si>
    <t>Naziv usluge-cjenik parkiranja na parkiralištima grada Buja</t>
  </si>
  <si>
    <t>Fizičke osobe - mjesečna karta za stanare (osim starogradske jezgre)</t>
  </si>
  <si>
    <t>Pravne osobe - mjesečna karta (osim starogradske jezgre)</t>
  </si>
  <si>
    <t>Zaposlenici u pravnim osobama i javnim ustanovama (osim starogradske jezgre)</t>
  </si>
  <si>
    <t>Godišnja karta za stanare</t>
  </si>
  <si>
    <t xml:space="preserve">Godišnje odobrenje  za starogradsku jezgru </t>
  </si>
  <si>
    <t>Komercijalna parking karta-mjesečna (osim starogradske jezgre)</t>
  </si>
  <si>
    <t>Dnevne parkirališne karte (DPK)</t>
  </si>
  <si>
    <t>Naziv usluge-cjenik usluga za treće osobe (pravne i fizičke)</t>
  </si>
  <si>
    <t>Radnik sa ručnim strojem (min 2h)</t>
  </si>
  <si>
    <t>Radnik (min 2h)</t>
  </si>
  <si>
    <t>Košnja uređenih zelenih površina trimerom - ručno</t>
  </si>
  <si>
    <t>Košnja uređenih travnjaka motornom kosilicom sa sakupljanjem otkosa- samohodne kosilice</t>
  </si>
  <si>
    <t>Krčenje zapuštenih livada - ručno</t>
  </si>
  <si>
    <t>Rušenje stabla na panj, promjer debla 0-45 cm</t>
  </si>
  <si>
    <t>Rušenje stabla na panj, promjer debla 45-90cm</t>
  </si>
  <si>
    <t>Rušenje stabla na panj, promjer debla 90-200cm</t>
  </si>
  <si>
    <t>Rušenje stabla na panj, promjer debla preko 200cm</t>
  </si>
  <si>
    <t>Utovar i odvoz biljnog materijala traktorskom prikolicom 1,5 T</t>
  </si>
  <si>
    <t>Utovar i odvoz biljnog materijala traktorskom prikolicom  4.0 T</t>
  </si>
  <si>
    <t>Strojna košnja malčerom (prednjim/zadnjim) raslinja debljine do 2cm</t>
  </si>
  <si>
    <t>Strojna košnja malčerom (prednjim/zadnjim) raslinja debljine od 2-5cm</t>
  </si>
  <si>
    <t>Strojna košnja malčerom (prednjim/zadnjim) raslinja debljine od 5cm</t>
  </si>
  <si>
    <t>Usluga drobljenja grana bez odvoza</t>
  </si>
  <si>
    <t>Usluga prijevoza kamionom (s vozačem)</t>
  </si>
  <si>
    <t>Intervencija po nalogu Grada (rad nije uračunat)</t>
  </si>
  <si>
    <t>Jedinica mjere</t>
  </si>
  <si>
    <t>kom</t>
  </si>
  <si>
    <t>Količina</t>
  </si>
  <si>
    <t xml:space="preserve">Jedinica mjere </t>
  </si>
  <si>
    <t>sat</t>
  </si>
  <si>
    <r>
      <t>m</t>
    </r>
    <r>
      <rPr>
        <sz val="11"/>
        <rFont val="Calibri"/>
        <family val="2"/>
        <charset val="238"/>
      </rPr>
      <t>²</t>
    </r>
  </si>
  <si>
    <t>tura</t>
  </si>
  <si>
    <t>km</t>
  </si>
  <si>
    <t>izlazak</t>
  </si>
  <si>
    <t>Naziv usluge-cjenik redovnog upravljanja zgradama</t>
  </si>
  <si>
    <t>h</t>
  </si>
  <si>
    <r>
      <rPr>
        <b/>
        <sz val="11"/>
        <rFont val="Carlito"/>
        <charset val="238"/>
      </rPr>
      <t>Poslovi redovnog upravljanja obuhvaćaju slijedeće poslove</t>
    </r>
    <r>
      <rPr>
        <sz val="11"/>
        <rFont val="Carlito"/>
      </rPr>
      <t>: 1. Izrada Međuvlasničkog ugovora i Ugovora o  upravljanju, te izrada kalkulacije za utvrđivanje visine pričuve. 2. Otvaranje zajedničkog žiro računa zgrade u svrhu polaganje pričuve. 3. Organizacija redovnog održavanja zajedničkih dijelova i uređaja u građevinskom i funkcionalnom stanju (popis zajedničkih dijelova i uređaja utvrđen je Međuvlasničkim ugovorom). 4. Utvrđivanje visine sredstava zajedničke pričuve koju snosi pojedini vlasnik. 5.Raspolaganje sredstvima koje suvlasnici izdvajaju za pokriće troškova održavanja zajedničkih dijelova i uređaja, uključujući i troškove upravljanja. 6. Računovodstveni poslovi koji obuhvaćaju evidentiranje prihoda i rashoda po svakom pojedinačnom računu pričuve, te izrada konačnog izvješća o poslovanju zgrade na dan 31.12. tekuće godine i zaduživanje suvlasnika temeljem njihovih olduka o visini pričuve. 7. Osiguravanje zajedničkih dijelova zgrade. 8. Organizacije poslova hitne naravi. 9. Organizacija poslova koji proizlaze iz Zakona o zaštiti od požara (dimnjačarska služba, servis vatrogasnih aparata). 10. Organizacija provođenja deratizacije (1xgodišnje) zajedničkih prostorija zgrade.</t>
    </r>
  </si>
  <si>
    <r>
      <rPr>
        <b/>
        <sz val="11"/>
        <rFont val="Carlito"/>
        <charset val="238"/>
      </rPr>
      <t>Cjenik ostalih usluga upravljanja zgradama - poslovi investicijskog održavanja, tehnički poslovi izvan redovnog održavanja:</t>
    </r>
    <r>
      <rPr>
        <sz val="11"/>
        <rFont val="Carlito"/>
      </rPr>
      <t xml:space="preserve"> Financijsko tehnički konzalting (snimanje postojećeg stanja zgrade, izrada troškovnika, prikupljanje ponuda za izvođenje radova, prezentacija prikupljenih ponuda, organizacija sastanka suvlasnika i potencijalnih izvođača radova, analiza cijena, sudjelovanje u pregovorima suvlasnika i izvođača, raspodjela troškova po suvlasnicima, prikupljanje podataka potrebnih za ishođenje kredita, organizacija praćenja radova - obračun po satu pema odrađenim aktivnostima. Vođenje cjelokupnog postupka energetske obnove zgrade: 1.5% od ukupne vrijednosti projekta . </t>
    </r>
  </si>
  <si>
    <t xml:space="preserve">Imovinsko - pravni poslovi: </t>
  </si>
  <si>
    <t>Usluge ishodovanja uporabne dozvole</t>
  </si>
  <si>
    <t>Podnesak i ishodovanje uvjerenja da je zgrada sagrađena prije 1968. godine</t>
  </si>
  <si>
    <t>Požurnica nadležnom sudu</t>
  </si>
  <si>
    <t>Biljezi / takse</t>
  </si>
  <si>
    <t>Podnesak nadležnom sudu</t>
  </si>
  <si>
    <t xml:space="preserve">prema stvarnoj cijeni </t>
  </si>
  <si>
    <t>Računovodstveni i administrativni poslovi:</t>
  </si>
  <si>
    <t>Naplata štete od osiguravajuće kuće (izrada dokumentacije i fotodokumentacije, prijava štete osiguranju i računovodstvena obrada isplate naknade štete</t>
  </si>
  <si>
    <t>Priprema dokumentacije i praćenje ovršnog postupka</t>
  </si>
  <si>
    <t xml:space="preserve">Izrada primopredajne dokumentacije prilikom promjene Upravitelja </t>
  </si>
  <si>
    <t xml:space="preserve">po predmetu </t>
  </si>
  <si>
    <t>Priprema raznih odluka po zahtjevu predstavnika i suvlasnika</t>
  </si>
  <si>
    <t>Izrada dodatnih obračuna na temelju zakonske regulative ili zahtjeva suvlasnika (npr.: jednokratna zaduženja, pomjena iznosa pričuve i sl.)</t>
  </si>
  <si>
    <t>Preslik dokumenata iz postojećih evidencija na zahtjev pojedinih suvlasnika</t>
  </si>
  <si>
    <t>Prevaljivanje poštanskih troškova</t>
  </si>
  <si>
    <t>stvarni trošak</t>
  </si>
  <si>
    <t>Priprema i ishodovanje kredita zgrade:</t>
  </si>
  <si>
    <t>Izrada dokumentacije za potrebe banke radi realizacije kredita za iznose kedita do 13.272,28 eur</t>
  </si>
  <si>
    <t>Izrada dokumentacije za potrebe banke radi realizacije kredita za iznose kedita veće od  13.272,28 eur</t>
  </si>
  <si>
    <t xml:space="preserve">1,5% od vrijednosti </t>
  </si>
  <si>
    <t>Obračunska jedinica h može se minimalno obračunavati kao 1/2 h</t>
  </si>
  <si>
    <t>NAPOMENE:</t>
  </si>
  <si>
    <t>Provođenje postupka prisilne naplate potraživanja (ovrhe) sukladno zakonskoj regulativi vrši odvjetnik prema važećoj Tarifi o nagradama i naknadi troškova za rad odvjetnika, uvećano za takse, materijalni troška i pristojbe.</t>
  </si>
  <si>
    <t>Materijalni troškovi zgrade (vještaćenja, sudske i upravne pristojbe, naknade bankama, FINI i sl., obračunavaju se po stvarnom nastalom trošku.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</si>
</sst>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3">
    <font>
      <sz val="11"/>
      <name val="Carlito"/>
    </font>
    <font>
      <sz val="11"/>
      <name val="Carlito"/>
    </font>
    <font>
      <sz val="11"/>
      <color rgb="FF243444"/>
      <name val="Aptos"/>
      <family val="2"/>
    </font>
    <font>
      <b/>
      <sz val="11"/>
      <color rgb="FFE06B42"/>
      <name val="Aptos"/>
      <family val="2"/>
    </font>
    <font>
      <i/>
      <sz val="10"/>
      <color rgb="FF6A3A28"/>
      <name val="Aptos"/>
      <family val="2"/>
    </font>
    <font>
      <b/>
      <sz val="11"/>
      <color rgb="FF002060"/>
      <name val="Aptos"/>
      <family val="2"/>
    </font>
    <font>
      <b/>
      <sz val="11"/>
      <color rgb="FF243444"/>
      <name val="Aptos"/>
      <family val="2"/>
    </font>
    <font>
      <sz val="11"/>
      <color rgb="FF243444"/>
      <name val="Aptos"/>
      <family val="2"/>
    </font>
    <font>
      <b/>
      <sz val="18"/>
      <color rgb="FF002060"/>
      <name val="Aptos Display"/>
      <family val="2"/>
    </font>
    <font>
      <sz val="11"/>
      <name val="Carlito"/>
      <charset val="238"/>
    </font>
    <font>
      <sz val="11"/>
      <name val="Calibri"/>
      <family val="2"/>
      <charset val="238"/>
    </font>
    <font>
      <sz val="8"/>
      <name val="Carlito"/>
    </font>
    <font>
      <b/>
      <sz val="11"/>
      <name val="Carlito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1" applyFont="1"/>
    <xf numFmtId="0" fontId="0" fillId="0" borderId="1" xfId="0" applyBorder="1"/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2" borderId="0" xfId="1" applyFont="1" applyFill="1" applyAlignment="1">
      <alignment vertical="center" wrapText="1"/>
    </xf>
    <xf numFmtId="0" fontId="8" fillId="3" borderId="0" xfId="1" applyFont="1" applyFill="1" applyAlignment="1">
      <alignment vertical="center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/>
  </cellXfs>
  <cellStyles count="2">
    <cellStyle name="Normal" xfId="1" xr:uid="{B54C7989-8917-4F5C-A4E0-ADD171FD9657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FC8A-60CD-450F-8A86-4949597DCEFC}">
  <dimension ref="A1:G16"/>
  <sheetViews>
    <sheetView showGridLines="0" workbookViewId="0">
      <pane ySplit="1" topLeftCell="A2" activePane="bottomLeft" state="frozen"/>
      <selection pane="bottomLeft" activeCell="C2" sqref="C2:C4"/>
    </sheetView>
  </sheetViews>
  <sheetFormatPr defaultRowHeight="14.25"/>
  <cols>
    <col min="1" max="1" width="41.625" customWidth="1"/>
    <col min="2" max="3" width="9.75" customWidth="1"/>
    <col min="4" max="4" width="19" customWidth="1"/>
    <col min="5" max="5" width="24" customWidth="1"/>
    <col min="6" max="6" width="29" customWidth="1"/>
    <col min="7" max="7" width="18" customWidth="1"/>
  </cols>
  <sheetData>
    <row r="1" spans="1:7" ht="45.75" customHeight="1">
      <c r="A1" s="3" t="s">
        <v>6</v>
      </c>
      <c r="B1" s="3" t="s">
        <v>42</v>
      </c>
      <c r="C1" s="3" t="s">
        <v>41</v>
      </c>
      <c r="D1" s="3" t="s">
        <v>7</v>
      </c>
      <c r="E1" s="4" t="s">
        <v>0</v>
      </c>
      <c r="F1" s="3" t="s">
        <v>1</v>
      </c>
      <c r="G1" s="4" t="s">
        <v>3</v>
      </c>
    </row>
    <row r="2" spans="1:7">
      <c r="A2" s="2" t="s">
        <v>8</v>
      </c>
      <c r="B2" s="2" t="s">
        <v>40</v>
      </c>
      <c r="C2" s="2">
        <v>1</v>
      </c>
      <c r="D2" s="9">
        <v>1.26</v>
      </c>
      <c r="E2" s="2" t="s">
        <v>11</v>
      </c>
      <c r="F2" s="2" t="s">
        <v>12</v>
      </c>
      <c r="G2" s="9">
        <f>D2</f>
        <v>1.26</v>
      </c>
    </row>
    <row r="3" spans="1:7">
      <c r="A3" s="2" t="s">
        <v>9</v>
      </c>
      <c r="B3" s="2" t="s">
        <v>40</v>
      </c>
      <c r="C3" s="2">
        <v>1</v>
      </c>
      <c r="D3" s="9">
        <v>1.59</v>
      </c>
      <c r="E3" s="2" t="s">
        <v>11</v>
      </c>
      <c r="F3" s="2" t="s">
        <v>12</v>
      </c>
      <c r="G3" s="9">
        <f t="shared" ref="G3:G4" si="0">D3</f>
        <v>1.59</v>
      </c>
    </row>
    <row r="4" spans="1:7">
      <c r="A4" s="2" t="s">
        <v>10</v>
      </c>
      <c r="B4" s="2" t="s">
        <v>40</v>
      </c>
      <c r="C4" s="2">
        <v>1</v>
      </c>
      <c r="D4" s="9">
        <v>2.39</v>
      </c>
      <c r="E4" s="2" t="s">
        <v>11</v>
      </c>
      <c r="F4" s="2" t="s">
        <v>12</v>
      </c>
      <c r="G4" s="9">
        <f t="shared" si="0"/>
        <v>2.39</v>
      </c>
    </row>
    <row r="5" spans="1:7">
      <c r="A5" s="2"/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2"/>
      <c r="B7" s="2"/>
      <c r="C7" s="2"/>
      <c r="D7" s="2"/>
      <c r="E7" s="2"/>
      <c r="F7" s="2"/>
      <c r="G7" s="2"/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36C8-2F3B-4539-B6A7-4C9FB12428BD}">
  <sheetPr>
    <tabColor rgb="FF0070C0"/>
  </sheetPr>
  <dimension ref="A1:E5"/>
  <sheetViews>
    <sheetView showGridLines="0" workbookViewId="0">
      <selection activeCell="B15" sqref="B15"/>
    </sheetView>
  </sheetViews>
  <sheetFormatPr defaultRowHeight="14.25"/>
  <cols>
    <col min="1" max="1" width="5" customWidth="1"/>
    <col min="2" max="5" width="22" customWidth="1"/>
  </cols>
  <sheetData>
    <row r="1" spans="1:5" ht="38.1" customHeight="1">
      <c r="A1" s="8" t="s">
        <v>5</v>
      </c>
      <c r="B1" s="8"/>
      <c r="C1" s="8"/>
      <c r="D1" s="8"/>
      <c r="E1" s="8"/>
    </row>
    <row r="2" spans="1:5" ht="42.75" customHeight="1">
      <c r="A2" s="1"/>
      <c r="B2" s="5" t="s">
        <v>4</v>
      </c>
      <c r="C2" s="6"/>
      <c r="D2" s="6"/>
      <c r="E2" s="6"/>
    </row>
    <row r="4" spans="1:5">
      <c r="A4" s="7" t="s">
        <v>2</v>
      </c>
      <c r="B4" s="7"/>
      <c r="C4" s="7"/>
      <c r="D4" s="7"/>
      <c r="E4" s="7"/>
    </row>
    <row r="5" spans="1:5">
      <c r="A5" s="7"/>
      <c r="B5" s="7"/>
      <c r="C5" s="7"/>
      <c r="D5" s="7"/>
      <c r="E5" s="7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D67DB-8011-411D-BE31-9FC1317B61B6}">
  <dimension ref="A1:G16"/>
  <sheetViews>
    <sheetView showGridLines="0" workbookViewId="0">
      <pane ySplit="1" topLeftCell="A2" activePane="bottomLeft" state="frozen"/>
      <selection pane="bottomLeft" activeCell="D6" sqref="D6"/>
    </sheetView>
  </sheetViews>
  <sheetFormatPr defaultRowHeight="14.25"/>
  <cols>
    <col min="1" max="1" width="44.75" bestFit="1" customWidth="1"/>
    <col min="2" max="3" width="11.25" customWidth="1"/>
    <col min="4" max="4" width="19" customWidth="1"/>
    <col min="5" max="5" width="24" customWidth="1"/>
    <col min="6" max="6" width="29" customWidth="1"/>
    <col min="7" max="7" width="18" customWidth="1"/>
  </cols>
  <sheetData>
    <row r="1" spans="1:7" ht="45.75" customHeight="1">
      <c r="A1" s="3" t="s">
        <v>13</v>
      </c>
      <c r="B1" s="3" t="s">
        <v>39</v>
      </c>
      <c r="C1" s="3" t="s">
        <v>41</v>
      </c>
      <c r="D1" s="3" t="s">
        <v>7</v>
      </c>
      <c r="E1" s="4" t="s">
        <v>0</v>
      </c>
      <c r="F1" s="3" t="s">
        <v>1</v>
      </c>
      <c r="G1" s="4" t="s">
        <v>3</v>
      </c>
    </row>
    <row r="2" spans="1:7" ht="32.25" customHeight="1">
      <c r="A2" s="10" t="s">
        <v>14</v>
      </c>
      <c r="B2" s="11" t="s">
        <v>40</v>
      </c>
      <c r="C2" s="11">
        <v>1</v>
      </c>
      <c r="D2" s="12">
        <v>6.6</v>
      </c>
      <c r="E2" s="13" t="s">
        <v>11</v>
      </c>
      <c r="F2" s="13" t="s">
        <v>12</v>
      </c>
      <c r="G2" s="12">
        <f>D2</f>
        <v>6.6</v>
      </c>
    </row>
    <row r="3" spans="1:7" ht="31.5" customHeight="1">
      <c r="A3" s="10" t="s">
        <v>15</v>
      </c>
      <c r="B3" s="11" t="s">
        <v>40</v>
      </c>
      <c r="C3" s="11">
        <v>1</v>
      </c>
      <c r="D3" s="12">
        <v>19.899999999999999</v>
      </c>
      <c r="E3" s="13" t="s">
        <v>11</v>
      </c>
      <c r="F3" s="13" t="s">
        <v>12</v>
      </c>
      <c r="G3" s="12">
        <f t="shared" ref="G3:G4" si="0">D3</f>
        <v>19.899999999999999</v>
      </c>
    </row>
    <row r="4" spans="1:7" ht="31.5" customHeight="1">
      <c r="A4" s="10" t="s">
        <v>16</v>
      </c>
      <c r="B4" s="11" t="s">
        <v>40</v>
      </c>
      <c r="C4" s="11">
        <v>1</v>
      </c>
      <c r="D4" s="12">
        <v>6.6</v>
      </c>
      <c r="E4" s="13" t="s">
        <v>11</v>
      </c>
      <c r="F4" s="13" t="s">
        <v>12</v>
      </c>
      <c r="G4" s="12">
        <f t="shared" si="0"/>
        <v>6.6</v>
      </c>
    </row>
    <row r="5" spans="1:7" ht="20.25" customHeight="1">
      <c r="A5" s="2" t="s">
        <v>17</v>
      </c>
      <c r="B5" s="11" t="s">
        <v>40</v>
      </c>
      <c r="C5" s="11">
        <v>1</v>
      </c>
      <c r="D5" s="12">
        <v>53.1</v>
      </c>
      <c r="E5" s="13"/>
      <c r="F5" s="13"/>
      <c r="G5" s="13"/>
    </row>
    <row r="6" spans="1:7" ht="18.75" customHeight="1">
      <c r="A6" s="2" t="s">
        <v>18</v>
      </c>
      <c r="B6" s="11" t="s">
        <v>40</v>
      </c>
      <c r="C6" s="11">
        <v>1</v>
      </c>
      <c r="D6" s="12">
        <v>53.1</v>
      </c>
      <c r="E6" s="13"/>
      <c r="F6" s="13"/>
      <c r="G6" s="13"/>
    </row>
    <row r="7" spans="1:7" ht="33" customHeight="1">
      <c r="A7" s="10" t="s">
        <v>19</v>
      </c>
      <c r="B7" s="11" t="s">
        <v>40</v>
      </c>
      <c r="C7" s="11">
        <v>1</v>
      </c>
      <c r="D7" s="12">
        <v>39.82</v>
      </c>
      <c r="E7" s="13"/>
      <c r="F7" s="13"/>
      <c r="G7" s="13"/>
    </row>
    <row r="8" spans="1:7" ht="19.5" customHeight="1">
      <c r="A8" s="2" t="s">
        <v>20</v>
      </c>
      <c r="B8" s="11" t="s">
        <v>40</v>
      </c>
      <c r="C8" s="11">
        <v>1</v>
      </c>
      <c r="D8" s="12">
        <v>13.27</v>
      </c>
      <c r="E8" s="13"/>
      <c r="F8" s="13"/>
      <c r="G8" s="13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554DD-41D5-4ACE-AB21-27D3A5BAFAF8}">
  <dimension ref="A1:G18"/>
  <sheetViews>
    <sheetView showGridLines="0" workbookViewId="0">
      <pane ySplit="1" topLeftCell="A11" activePane="bottomLeft" state="frozen"/>
      <selection pane="bottomLeft" activeCell="F9" sqref="F9"/>
    </sheetView>
  </sheetViews>
  <sheetFormatPr defaultRowHeight="33.75" customHeight="1"/>
  <cols>
    <col min="1" max="1" width="44.75" bestFit="1" customWidth="1"/>
    <col min="2" max="2" width="14.875" customWidth="1"/>
    <col min="3" max="3" width="14" customWidth="1"/>
    <col min="4" max="4" width="19" customWidth="1"/>
    <col min="5" max="5" width="24" customWidth="1"/>
    <col min="6" max="6" width="29" customWidth="1"/>
    <col min="7" max="7" width="18" customWidth="1"/>
  </cols>
  <sheetData>
    <row r="1" spans="1:7" ht="33.75" customHeight="1">
      <c r="A1" s="3" t="s">
        <v>21</v>
      </c>
      <c r="B1" s="3" t="s">
        <v>39</v>
      </c>
      <c r="C1" s="3" t="s">
        <v>41</v>
      </c>
      <c r="D1" s="3" t="s">
        <v>7</v>
      </c>
      <c r="E1" s="4" t="s">
        <v>0</v>
      </c>
      <c r="F1" s="3" t="s">
        <v>1</v>
      </c>
      <c r="G1" s="4" t="s">
        <v>3</v>
      </c>
    </row>
    <row r="2" spans="1:7" ht="33.75" customHeight="1">
      <c r="A2" s="10" t="s">
        <v>22</v>
      </c>
      <c r="B2" s="10" t="s">
        <v>43</v>
      </c>
      <c r="C2" s="10"/>
      <c r="D2" s="9">
        <v>25</v>
      </c>
      <c r="E2" s="2" t="s">
        <v>11</v>
      </c>
      <c r="F2" s="2" t="s">
        <v>12</v>
      </c>
      <c r="G2" s="9">
        <f>D2</f>
        <v>25</v>
      </c>
    </row>
    <row r="3" spans="1:7" ht="33.75" customHeight="1">
      <c r="A3" s="10" t="s">
        <v>23</v>
      </c>
      <c r="B3" s="10" t="s">
        <v>43</v>
      </c>
      <c r="C3" s="10"/>
      <c r="D3" s="9">
        <v>20</v>
      </c>
      <c r="E3" s="2" t="s">
        <v>11</v>
      </c>
      <c r="F3" s="2" t="s">
        <v>12</v>
      </c>
      <c r="G3" s="9">
        <f t="shared" ref="G3:G18" si="0">D3</f>
        <v>20</v>
      </c>
    </row>
    <row r="4" spans="1:7" ht="33.75" customHeight="1">
      <c r="A4" s="10" t="s">
        <v>24</v>
      </c>
      <c r="B4" s="10" t="s">
        <v>44</v>
      </c>
      <c r="C4" s="10"/>
      <c r="D4" s="9">
        <v>0.5</v>
      </c>
      <c r="E4" s="2" t="s">
        <v>11</v>
      </c>
      <c r="F4" s="2" t="s">
        <v>12</v>
      </c>
      <c r="G4" s="9">
        <f t="shared" si="0"/>
        <v>0.5</v>
      </c>
    </row>
    <row r="5" spans="1:7" ht="33.75" customHeight="1">
      <c r="A5" s="10" t="s">
        <v>25</v>
      </c>
      <c r="B5" s="10" t="s">
        <v>44</v>
      </c>
      <c r="C5" s="10">
        <v>1</v>
      </c>
      <c r="D5" s="9">
        <v>0.44</v>
      </c>
      <c r="E5" s="2" t="s">
        <v>11</v>
      </c>
      <c r="F5" s="2" t="s">
        <v>12</v>
      </c>
      <c r="G5" s="9">
        <f t="shared" si="0"/>
        <v>0.44</v>
      </c>
    </row>
    <row r="6" spans="1:7" ht="33.75" customHeight="1">
      <c r="A6" s="2" t="s">
        <v>26</v>
      </c>
      <c r="B6" s="10" t="s">
        <v>44</v>
      </c>
      <c r="C6" s="10">
        <v>1</v>
      </c>
      <c r="D6" s="9">
        <v>2.5</v>
      </c>
      <c r="E6" s="2" t="s">
        <v>11</v>
      </c>
      <c r="F6" s="2" t="s">
        <v>12</v>
      </c>
      <c r="G6" s="9">
        <f t="shared" si="0"/>
        <v>2.5</v>
      </c>
    </row>
    <row r="7" spans="1:7" ht="33.75" customHeight="1">
      <c r="A7" s="10" t="s">
        <v>27</v>
      </c>
      <c r="B7" s="10" t="s">
        <v>40</v>
      </c>
      <c r="C7" s="10">
        <v>1</v>
      </c>
      <c r="D7" s="9">
        <v>100</v>
      </c>
      <c r="E7" s="2" t="s">
        <v>11</v>
      </c>
      <c r="F7" s="2" t="s">
        <v>12</v>
      </c>
      <c r="G7" s="9">
        <f t="shared" si="0"/>
        <v>100</v>
      </c>
    </row>
    <row r="8" spans="1:7" ht="33.75" customHeight="1">
      <c r="A8" s="2" t="s">
        <v>28</v>
      </c>
      <c r="B8" s="10" t="s">
        <v>40</v>
      </c>
      <c r="C8" s="10">
        <v>1</v>
      </c>
      <c r="D8" s="9">
        <v>165</v>
      </c>
      <c r="E8" s="2" t="s">
        <v>11</v>
      </c>
      <c r="F8" s="2" t="s">
        <v>12</v>
      </c>
      <c r="G8" s="9">
        <f t="shared" si="0"/>
        <v>165</v>
      </c>
    </row>
    <row r="9" spans="1:7" ht="33.75" customHeight="1">
      <c r="A9" s="2" t="s">
        <v>29</v>
      </c>
      <c r="B9" s="10" t="s">
        <v>40</v>
      </c>
      <c r="C9" s="10">
        <v>1</v>
      </c>
      <c r="D9" s="9">
        <v>250</v>
      </c>
      <c r="E9" s="2" t="s">
        <v>11</v>
      </c>
      <c r="F9" s="2" t="s">
        <v>12</v>
      </c>
      <c r="G9" s="9">
        <f t="shared" si="0"/>
        <v>250</v>
      </c>
    </row>
    <row r="10" spans="1:7" ht="33.75" customHeight="1">
      <c r="A10" s="2" t="s">
        <v>30</v>
      </c>
      <c r="B10" s="10" t="s">
        <v>40</v>
      </c>
      <c r="C10" s="10">
        <v>1</v>
      </c>
      <c r="D10" s="9">
        <v>375</v>
      </c>
      <c r="E10" s="2" t="s">
        <v>11</v>
      </c>
      <c r="F10" s="2" t="s">
        <v>12</v>
      </c>
      <c r="G10" s="9">
        <f t="shared" si="0"/>
        <v>375</v>
      </c>
    </row>
    <row r="11" spans="1:7" ht="33.75" customHeight="1">
      <c r="A11" s="10" t="s">
        <v>31</v>
      </c>
      <c r="B11" s="10" t="s">
        <v>45</v>
      </c>
      <c r="C11" s="10">
        <v>1</v>
      </c>
      <c r="D11" s="9">
        <v>37.5</v>
      </c>
      <c r="E11" s="2" t="s">
        <v>11</v>
      </c>
      <c r="F11" s="2" t="s">
        <v>12</v>
      </c>
      <c r="G11" s="9">
        <f t="shared" si="0"/>
        <v>37.5</v>
      </c>
    </row>
    <row r="12" spans="1:7" ht="33.75" customHeight="1">
      <c r="A12" s="10" t="s">
        <v>32</v>
      </c>
      <c r="B12" s="10" t="s">
        <v>45</v>
      </c>
      <c r="C12" s="10">
        <v>1</v>
      </c>
      <c r="D12" s="9">
        <v>68.75</v>
      </c>
      <c r="E12" s="2" t="s">
        <v>11</v>
      </c>
      <c r="F12" s="2" t="s">
        <v>12</v>
      </c>
      <c r="G12" s="9">
        <f t="shared" si="0"/>
        <v>68.75</v>
      </c>
    </row>
    <row r="13" spans="1:7" ht="33.75" customHeight="1">
      <c r="A13" s="10" t="s">
        <v>33</v>
      </c>
      <c r="B13" s="10" t="s">
        <v>44</v>
      </c>
      <c r="C13" s="10">
        <v>1</v>
      </c>
      <c r="D13" s="9">
        <v>0.17499999999999999</v>
      </c>
      <c r="E13" s="2" t="s">
        <v>11</v>
      </c>
      <c r="F13" s="2" t="s">
        <v>12</v>
      </c>
      <c r="G13" s="9">
        <f t="shared" si="0"/>
        <v>0.17499999999999999</v>
      </c>
    </row>
    <row r="14" spans="1:7" ht="33.75" customHeight="1">
      <c r="A14" s="10" t="s">
        <v>34</v>
      </c>
      <c r="B14" s="10" t="s">
        <v>44</v>
      </c>
      <c r="C14" s="10">
        <v>1</v>
      </c>
      <c r="D14" s="9">
        <v>0.88</v>
      </c>
      <c r="E14" s="2" t="s">
        <v>11</v>
      </c>
      <c r="F14" s="2" t="s">
        <v>12</v>
      </c>
      <c r="G14" s="9">
        <f t="shared" si="0"/>
        <v>0.88</v>
      </c>
    </row>
    <row r="15" spans="1:7" ht="33.75" customHeight="1">
      <c r="A15" s="10" t="s">
        <v>35</v>
      </c>
      <c r="B15" s="10" t="s">
        <v>44</v>
      </c>
      <c r="C15" s="10">
        <v>1</v>
      </c>
      <c r="D15" s="9">
        <v>1.75</v>
      </c>
      <c r="E15" s="2" t="s">
        <v>11</v>
      </c>
      <c r="F15" s="2" t="s">
        <v>12</v>
      </c>
      <c r="G15" s="9">
        <f t="shared" si="0"/>
        <v>1.75</v>
      </c>
    </row>
    <row r="16" spans="1:7" ht="33.75" customHeight="1">
      <c r="A16" s="2" t="s">
        <v>36</v>
      </c>
      <c r="B16" s="10" t="s">
        <v>44</v>
      </c>
      <c r="C16" s="10">
        <v>1</v>
      </c>
      <c r="D16" s="9">
        <v>37.5</v>
      </c>
      <c r="E16" s="2" t="s">
        <v>11</v>
      </c>
      <c r="F16" s="2" t="s">
        <v>12</v>
      </c>
      <c r="G16" s="9">
        <f t="shared" si="0"/>
        <v>37.5</v>
      </c>
    </row>
    <row r="17" spans="1:7" ht="33.75" customHeight="1">
      <c r="A17" s="2" t="s">
        <v>37</v>
      </c>
      <c r="B17" s="10" t="s">
        <v>46</v>
      </c>
      <c r="C17" s="10">
        <v>1</v>
      </c>
      <c r="D17" s="9">
        <v>3.75</v>
      </c>
      <c r="E17" s="2" t="s">
        <v>11</v>
      </c>
      <c r="F17" s="2" t="s">
        <v>12</v>
      </c>
      <c r="G17" s="9">
        <f t="shared" si="0"/>
        <v>3.75</v>
      </c>
    </row>
    <row r="18" spans="1:7" ht="33.75" customHeight="1">
      <c r="A18" s="2" t="s">
        <v>38</v>
      </c>
      <c r="B18" s="10" t="s">
        <v>47</v>
      </c>
      <c r="C18" s="10">
        <v>1</v>
      </c>
      <c r="D18" s="9">
        <v>187.5</v>
      </c>
      <c r="E18" s="2" t="s">
        <v>11</v>
      </c>
      <c r="F18" s="2" t="s">
        <v>12</v>
      </c>
      <c r="G18" s="9">
        <f t="shared" si="0"/>
        <v>187.5</v>
      </c>
    </row>
  </sheetData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A4B20-658E-43AC-BD73-FA62C313BA82}">
  <dimension ref="A1:G25"/>
  <sheetViews>
    <sheetView showGridLines="0" tabSelected="1" workbookViewId="0">
      <pane ySplit="1" topLeftCell="A2" activePane="bottomLeft" state="frozen"/>
      <selection pane="bottomLeft" activeCell="A24" sqref="A24"/>
    </sheetView>
  </sheetViews>
  <sheetFormatPr defaultRowHeight="33.75" customHeight="1"/>
  <cols>
    <col min="1" max="1" width="64.375" customWidth="1"/>
    <col min="2" max="2" width="14.875" customWidth="1"/>
    <col min="3" max="3" width="14" customWidth="1"/>
    <col min="4" max="4" width="19" customWidth="1"/>
    <col min="5" max="5" width="24" customWidth="1"/>
    <col min="6" max="6" width="29" customWidth="1"/>
    <col min="7" max="7" width="19.375" customWidth="1"/>
  </cols>
  <sheetData>
    <row r="1" spans="1:7" ht="33.75" customHeight="1">
      <c r="A1" s="3" t="s">
        <v>48</v>
      </c>
      <c r="B1" s="3" t="s">
        <v>39</v>
      </c>
      <c r="C1" s="3" t="s">
        <v>41</v>
      </c>
      <c r="D1" s="3" t="s">
        <v>7</v>
      </c>
      <c r="E1" s="4" t="s">
        <v>0</v>
      </c>
      <c r="F1" s="3" t="s">
        <v>1</v>
      </c>
      <c r="G1" s="4" t="s">
        <v>3</v>
      </c>
    </row>
    <row r="2" spans="1:7" ht="238.5" customHeight="1">
      <c r="A2" s="18" t="s">
        <v>50</v>
      </c>
      <c r="B2" s="17" t="s">
        <v>44</v>
      </c>
      <c r="C2" s="14">
        <v>1</v>
      </c>
      <c r="D2" s="15">
        <v>7.0000000000000007E-2</v>
      </c>
      <c r="E2" s="16" t="s">
        <v>11</v>
      </c>
      <c r="F2" s="16" t="s">
        <v>12</v>
      </c>
      <c r="G2" s="15">
        <f>D2</f>
        <v>7.0000000000000007E-2</v>
      </c>
    </row>
    <row r="3" spans="1:7" ht="154.5" customHeight="1">
      <c r="A3" s="18" t="s">
        <v>51</v>
      </c>
      <c r="B3" s="17" t="s">
        <v>49</v>
      </c>
      <c r="C3" s="14">
        <v>1</v>
      </c>
      <c r="D3" s="15">
        <v>16.59</v>
      </c>
      <c r="E3" s="16" t="s">
        <v>11</v>
      </c>
      <c r="F3" s="16" t="s">
        <v>12</v>
      </c>
      <c r="G3" s="15">
        <v>16.59</v>
      </c>
    </row>
    <row r="4" spans="1:7" ht="25.5" customHeight="1">
      <c r="A4" s="19" t="s">
        <v>52</v>
      </c>
      <c r="B4" s="17"/>
      <c r="C4" s="14"/>
      <c r="D4" s="15"/>
      <c r="E4" s="16"/>
      <c r="F4" s="16"/>
      <c r="G4" s="15"/>
    </row>
    <row r="5" spans="1:7" ht="26.25" customHeight="1">
      <c r="A5" s="18" t="s">
        <v>53</v>
      </c>
      <c r="B5" s="11" t="s">
        <v>40</v>
      </c>
      <c r="C5" s="10">
        <v>1</v>
      </c>
      <c r="D5" s="9">
        <v>99.54</v>
      </c>
      <c r="E5" s="2" t="s">
        <v>11</v>
      </c>
      <c r="F5" s="2" t="s">
        <v>12</v>
      </c>
      <c r="G5" s="9">
        <f>D5</f>
        <v>99.54</v>
      </c>
    </row>
    <row r="6" spans="1:7" ht="27.75" customHeight="1">
      <c r="A6" s="14" t="s">
        <v>54</v>
      </c>
      <c r="B6" s="11" t="s">
        <v>40</v>
      </c>
      <c r="C6" s="10">
        <v>1</v>
      </c>
      <c r="D6" s="9">
        <v>33.18</v>
      </c>
      <c r="E6" s="2" t="s">
        <v>11</v>
      </c>
      <c r="F6" s="2" t="s">
        <v>12</v>
      </c>
      <c r="G6" s="9">
        <f t="shared" ref="G6:G9" si="0">D6</f>
        <v>33.18</v>
      </c>
    </row>
    <row r="7" spans="1:7" ht="33.75" customHeight="1">
      <c r="A7" s="16" t="s">
        <v>55</v>
      </c>
      <c r="B7" s="11" t="s">
        <v>40</v>
      </c>
      <c r="C7" s="10">
        <v>1</v>
      </c>
      <c r="D7" s="9">
        <v>16.59</v>
      </c>
      <c r="E7" s="2" t="s">
        <v>11</v>
      </c>
      <c r="F7" s="2" t="s">
        <v>12</v>
      </c>
      <c r="G7" s="9">
        <f t="shared" si="0"/>
        <v>16.59</v>
      </c>
    </row>
    <row r="8" spans="1:7" ht="33.75" customHeight="1">
      <c r="A8" s="14" t="s">
        <v>56</v>
      </c>
      <c r="B8" s="11" t="s">
        <v>40</v>
      </c>
      <c r="C8" s="10">
        <v>1</v>
      </c>
      <c r="D8" s="9" t="s">
        <v>58</v>
      </c>
      <c r="E8" s="2" t="s">
        <v>11</v>
      </c>
      <c r="F8" s="2" t="s">
        <v>58</v>
      </c>
      <c r="G8" s="9" t="str">
        <f t="shared" si="0"/>
        <v xml:space="preserve">prema stvarnoj cijeni </v>
      </c>
    </row>
    <row r="9" spans="1:7" ht="33.75" customHeight="1">
      <c r="A9" s="16" t="s">
        <v>57</v>
      </c>
      <c r="B9" s="11" t="s">
        <v>40</v>
      </c>
      <c r="C9" s="10">
        <v>1</v>
      </c>
      <c r="D9" s="9">
        <v>24.89</v>
      </c>
      <c r="E9" s="2" t="s">
        <v>11</v>
      </c>
      <c r="F9" s="2" t="s">
        <v>12</v>
      </c>
      <c r="G9" s="9">
        <f t="shared" si="0"/>
        <v>24.89</v>
      </c>
    </row>
    <row r="10" spans="1:7" ht="33.75" customHeight="1">
      <c r="A10" s="20" t="s">
        <v>59</v>
      </c>
      <c r="B10" s="10"/>
      <c r="C10" s="10"/>
      <c r="D10" s="9"/>
      <c r="E10" s="2"/>
      <c r="F10" s="2"/>
      <c r="G10" s="9"/>
    </row>
    <row r="11" spans="1:7" ht="49.5" customHeight="1">
      <c r="A11" s="14" t="s">
        <v>60</v>
      </c>
      <c r="B11" s="11" t="s">
        <v>40</v>
      </c>
      <c r="C11" s="10">
        <v>1</v>
      </c>
      <c r="D11" s="9">
        <v>33.18</v>
      </c>
      <c r="E11" s="2" t="s">
        <v>11</v>
      </c>
      <c r="F11" s="2" t="s">
        <v>12</v>
      </c>
      <c r="G11" s="9">
        <f>D11</f>
        <v>33.18</v>
      </c>
    </row>
    <row r="12" spans="1:7" ht="33.75" customHeight="1">
      <c r="A12" s="10" t="s">
        <v>61</v>
      </c>
      <c r="B12" s="11" t="s">
        <v>40</v>
      </c>
      <c r="C12" s="10">
        <v>1</v>
      </c>
      <c r="D12" s="9">
        <v>24.89</v>
      </c>
      <c r="E12" s="2" t="s">
        <v>11</v>
      </c>
      <c r="F12" s="2" t="s">
        <v>12</v>
      </c>
      <c r="G12" s="9">
        <v>24.89</v>
      </c>
    </row>
    <row r="13" spans="1:7" ht="33.75" customHeight="1">
      <c r="A13" s="10" t="s">
        <v>62</v>
      </c>
      <c r="B13" s="10" t="s">
        <v>63</v>
      </c>
      <c r="C13" s="10">
        <v>1</v>
      </c>
      <c r="D13" s="9">
        <v>99.54</v>
      </c>
      <c r="E13" s="2" t="s">
        <v>11</v>
      </c>
      <c r="F13" s="2" t="s">
        <v>12</v>
      </c>
      <c r="G13" s="9">
        <f t="shared" ref="G13" si="1">D13</f>
        <v>99.54</v>
      </c>
    </row>
    <row r="14" spans="1:7" ht="33.75" customHeight="1">
      <c r="A14" s="10" t="s">
        <v>64</v>
      </c>
      <c r="B14" s="11" t="s">
        <v>40</v>
      </c>
      <c r="C14" s="10">
        <v>1</v>
      </c>
      <c r="D14" s="9">
        <v>24.89</v>
      </c>
      <c r="E14" s="2" t="s">
        <v>11</v>
      </c>
      <c r="F14" s="2" t="s">
        <v>12</v>
      </c>
      <c r="G14" s="9">
        <f t="shared" ref="G14:G25" si="2">D14</f>
        <v>24.89</v>
      </c>
    </row>
    <row r="15" spans="1:7" ht="33.75" customHeight="1">
      <c r="A15" s="10" t="s">
        <v>65</v>
      </c>
      <c r="B15" s="11" t="s">
        <v>40</v>
      </c>
      <c r="C15" s="10">
        <v>1</v>
      </c>
      <c r="D15" s="9">
        <v>1.66</v>
      </c>
      <c r="E15" s="2" t="s">
        <v>11</v>
      </c>
      <c r="F15" s="2" t="s">
        <v>12</v>
      </c>
      <c r="G15" s="9">
        <f t="shared" si="2"/>
        <v>1.66</v>
      </c>
    </row>
    <row r="16" spans="1:7" ht="33.75" customHeight="1">
      <c r="A16" s="10" t="s">
        <v>66</v>
      </c>
      <c r="B16" s="11" t="s">
        <v>40</v>
      </c>
      <c r="C16" s="10">
        <v>1</v>
      </c>
      <c r="D16" s="9">
        <v>1.66</v>
      </c>
      <c r="E16" s="2" t="s">
        <v>11</v>
      </c>
      <c r="F16" s="2" t="s">
        <v>12</v>
      </c>
      <c r="G16" s="9">
        <f t="shared" si="2"/>
        <v>1.66</v>
      </c>
    </row>
    <row r="17" spans="1:7" ht="33.75" customHeight="1">
      <c r="A17" s="2" t="s">
        <v>67</v>
      </c>
      <c r="B17" s="11" t="s">
        <v>40</v>
      </c>
      <c r="C17" s="10">
        <v>1</v>
      </c>
      <c r="D17" s="9" t="s">
        <v>68</v>
      </c>
      <c r="E17" s="2" t="s">
        <v>11</v>
      </c>
      <c r="F17" s="2" t="s">
        <v>68</v>
      </c>
      <c r="G17" s="9" t="str">
        <f t="shared" si="2"/>
        <v>stvarni trošak</v>
      </c>
    </row>
    <row r="18" spans="1:7" ht="33.75" customHeight="1">
      <c r="A18" s="21" t="s">
        <v>69</v>
      </c>
      <c r="B18" s="11"/>
      <c r="C18" s="10"/>
      <c r="D18" s="9"/>
      <c r="E18" s="2"/>
      <c r="F18" s="2"/>
      <c r="G18" s="9"/>
    </row>
    <row r="19" spans="1:7" ht="33.75" customHeight="1">
      <c r="A19" s="10" t="s">
        <v>70</v>
      </c>
      <c r="B19" s="11" t="s">
        <v>40</v>
      </c>
      <c r="C19" s="10">
        <v>1</v>
      </c>
      <c r="D19" s="9">
        <v>165.9</v>
      </c>
      <c r="E19" s="2" t="s">
        <v>11</v>
      </c>
      <c r="F19" s="2" t="s">
        <v>12</v>
      </c>
      <c r="G19" s="9">
        <f>D19</f>
        <v>165.9</v>
      </c>
    </row>
    <row r="20" spans="1:7" ht="33.75" customHeight="1">
      <c r="A20" s="10" t="s">
        <v>71</v>
      </c>
      <c r="B20" s="11" t="s">
        <v>40</v>
      </c>
      <c r="C20" s="10">
        <v>1</v>
      </c>
      <c r="D20" s="9" t="s">
        <v>72</v>
      </c>
      <c r="E20" s="2" t="s">
        <v>11</v>
      </c>
      <c r="F20" s="2" t="s">
        <v>12</v>
      </c>
      <c r="G20" s="9" t="str">
        <f>D20</f>
        <v xml:space="preserve">1,5% od vrijednosti </v>
      </c>
    </row>
    <row r="21" spans="1:7" ht="33.75" customHeight="1">
      <c r="A21" s="2" t="s">
        <v>74</v>
      </c>
      <c r="B21" s="11"/>
      <c r="C21" s="10"/>
      <c r="D21" s="9"/>
      <c r="E21" s="2"/>
      <c r="F21" s="2"/>
      <c r="G21" s="9"/>
    </row>
    <row r="22" spans="1:7" ht="33.75" customHeight="1">
      <c r="A22" s="2" t="s">
        <v>73</v>
      </c>
      <c r="B22" s="11"/>
      <c r="C22" s="10"/>
      <c r="D22" s="9"/>
      <c r="E22" s="2"/>
      <c r="F22" s="2"/>
      <c r="G22" s="9"/>
    </row>
    <row r="23" spans="1:7" ht="53.25" customHeight="1">
      <c r="A23" s="10" t="s">
        <v>75</v>
      </c>
      <c r="B23" s="11"/>
      <c r="C23" s="10"/>
      <c r="D23" s="9"/>
      <c r="E23" s="2"/>
      <c r="F23" s="2"/>
      <c r="G23" s="9"/>
    </row>
    <row r="24" spans="1:7" ht="33.75" customHeight="1">
      <c r="A24" s="10" t="s">
        <v>76</v>
      </c>
      <c r="B24" s="11"/>
      <c r="C24" s="10"/>
      <c r="D24" s="9"/>
      <c r="E24" s="2"/>
      <c r="F24" s="2"/>
      <c r="G24" s="9"/>
    </row>
    <row r="25" spans="1:7" ht="33.75" customHeight="1">
      <c r="A25" s="2"/>
      <c r="B25" s="11"/>
      <c r="C25" s="10"/>
      <c r="D25" s="9"/>
      <c r="E25" s="2"/>
      <c r="F25" s="2"/>
      <c r="G2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Cjenik USLUGA OGLAŠAVANJA 1.</vt:lpstr>
      <vt:lpstr>Upute</vt:lpstr>
      <vt:lpstr>Cjenik USLUGA PARKING KARATA 2.</vt:lpstr>
      <vt:lpstr>Cjenik USLUGA ZA PRAVNE I FIZIČ</vt:lpstr>
      <vt:lpstr>Cjenik USLUGA ZA PRAVNE I F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Civitas Bullearum d.o.o.</cp:lastModifiedBy>
  <dcterms:created xsi:type="dcterms:W3CDTF">2026-09-15T09:32:29Z</dcterms:created>
  <dcterms:modified xsi:type="dcterms:W3CDTF">2026-09-25T10:25:53Z</dcterms:modified>
</cp:coreProperties>
</file>